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牟岐海南線（小谷橋）　海・小川　橋梁耐震補強工事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0" i="1" l="1"/>
  <c r="G28" i="1"/>
  <c r="G27" i="1" s="1"/>
  <c r="G26" i="1" s="1"/>
  <c r="G23" i="1"/>
  <c r="G22" i="1" s="1"/>
  <c r="G19" i="1"/>
  <c r="G18" i="1" s="1"/>
  <c r="G12" i="1"/>
  <c r="G11" i="1" s="1"/>
  <c r="G17" i="1" l="1"/>
  <c r="G25" i="1"/>
  <c r="G10" i="1"/>
  <c r="G15" i="1"/>
  <c r="G16" i="1" s="1"/>
  <c r="G33" i="1" l="1"/>
  <c r="G35" i="1"/>
  <c r="G36" i="1"/>
  <c r="G38" i="1" s="1"/>
  <c r="G39" i="1" s="1"/>
</calcChain>
</file>

<file path=xl/sharedStrings.xml><?xml version="1.0" encoding="utf-8"?>
<sst xmlns="http://schemas.openxmlformats.org/spreadsheetml/2006/main" count="73" uniqueCount="44">
  <si>
    <t>工事費内訳書</t>
  </si>
  <si>
    <t>住　　　　所</t>
  </si>
  <si>
    <t>商号又は名称</t>
  </si>
  <si>
    <t>代 表 者 名</t>
  </si>
  <si>
    <t>工 事 名</t>
  </si>
  <si>
    <t>Ｒ２波土　牟岐海南線（小谷橋）　海・小川　橋梁耐震補強工事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</si>
  <si>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</si>
  <si>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</si>
  <si>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</si>
  <si>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</si>
  <si>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</si>
  <si>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</si>
  <si>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</si>
  <si>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</si>
  <si>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</si>
  <si>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落橋防止装置製作工</t>
  </si>
  <si>
    <t>材料（工場管理費含）</t>
  </si>
  <si>
    <t>工場純工事費</t>
  </si>
  <si>
    <t>（工場製作原価）</t>
  </si>
  <si>
    <t>橋梁付属物工</t>
  </si>
  <si>
    <t>落橋防止装置工</t>
  </si>
  <si>
    <t>水平力分担構造</t>
  </si>
  <si>
    <t>沓座拡幅構造</t>
  </si>
  <si>
    <t>仮設工</t>
  </si>
  <si>
    <t>交通管理工</t>
  </si>
  <si>
    <t>交通誘導警備員</t>
  </si>
  <si>
    <t>直接工事費</t>
  </si>
  <si>
    <t>共通仮設</t>
  </si>
  <si>
    <t>共通仮設費</t>
  </si>
  <si>
    <t>準備費</t>
  </si>
  <si>
    <t>近接調査計測</t>
  </si>
  <si>
    <t>組</t>
  </si>
  <si>
    <t>技術管理費</t>
  </si>
  <si>
    <t>小規模鉄筋探査</t>
  </si>
  <si>
    <t>m2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</si>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</sst>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13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23" t="s">
        <v>17</v>
      </c>
      <c r="B15" s="24"/>
      <c r="C15" s="24"/>
      <c r="D15" s="24"/>
      <c r="E15" s="8" t="s">
        <v>13</v>
      </c>
      <c r="F15" s="9">
        <v>1</v>
      </c>
      <c r="G15" s="11">
        <f>G11</f>
        <v>0</v>
      </c>
      <c r="I15" s="13">
        <v>6</v>
      </c>
      <c r="J15" s="14"/>
    </row>
    <row r="16" spans="1:10" ht="42" customHeight="1" x14ac:dyDescent="0.15">
      <c r="A16" s="23" t="s">
        <v>18</v>
      </c>
      <c r="B16" s="24"/>
      <c r="C16" s="24"/>
      <c r="D16" s="24"/>
      <c r="E16" s="8" t="s">
        <v>13</v>
      </c>
      <c r="F16" s="9">
        <v>1</v>
      </c>
      <c r="G16" s="11">
        <f>G15</f>
        <v>0</v>
      </c>
      <c r="I16" s="13">
        <v>7</v>
      </c>
      <c r="J16" s="14"/>
    </row>
    <row r="17" spans="1:10" ht="42" customHeight="1" x14ac:dyDescent="0.15">
      <c r="A17" s="23" t="s">
        <v>12</v>
      </c>
      <c r="B17" s="24"/>
      <c r="C17" s="24"/>
      <c r="D17" s="24"/>
      <c r="E17" s="8" t="s">
        <v>13</v>
      </c>
      <c r="F17" s="9">
        <v>1</v>
      </c>
      <c r="G17" s="11">
        <f>G18+G22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19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20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21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22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23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24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25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23" t="s">
        <v>26</v>
      </c>
      <c r="B25" s="24"/>
      <c r="C25" s="24"/>
      <c r="D25" s="24"/>
      <c r="E25" s="8" t="s">
        <v>13</v>
      </c>
      <c r="F25" s="9">
        <v>1</v>
      </c>
      <c r="G25" s="11">
        <f>G18+G22</f>
        <v>0</v>
      </c>
      <c r="I25" s="13">
        <v>16</v>
      </c>
      <c r="J25" s="14">
        <v>20</v>
      </c>
    </row>
    <row r="26" spans="1:10" ht="42" customHeight="1" x14ac:dyDescent="0.15">
      <c r="A26" s="23" t="s">
        <v>27</v>
      </c>
      <c r="B26" s="24"/>
      <c r="C26" s="24"/>
      <c r="D26" s="24"/>
      <c r="E26" s="8" t="s">
        <v>13</v>
      </c>
      <c r="F26" s="9">
        <v>1</v>
      </c>
      <c r="G26" s="11">
        <f>G27+G32</f>
        <v>0</v>
      </c>
      <c r="I26" s="13">
        <v>17</v>
      </c>
      <c r="J26" s="14">
        <v>200</v>
      </c>
    </row>
    <row r="27" spans="1:10" ht="42" customHeight="1" x14ac:dyDescent="0.15">
      <c r="A27" s="6"/>
      <c r="B27" s="24" t="s">
        <v>28</v>
      </c>
      <c r="C27" s="24"/>
      <c r="D27" s="24"/>
      <c r="E27" s="8" t="s">
        <v>13</v>
      </c>
      <c r="F27" s="9">
        <v>1</v>
      </c>
      <c r="G27" s="11">
        <f>G28+G30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29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30</v>
      </c>
      <c r="E29" s="8" t="s">
        <v>31</v>
      </c>
      <c r="F29" s="9">
        <v>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32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33</v>
      </c>
      <c r="E31" s="8" t="s">
        <v>34</v>
      </c>
      <c r="F31" s="10">
        <v>4.4000000000000004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35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36</v>
      </c>
      <c r="B33" s="24"/>
      <c r="C33" s="24"/>
      <c r="D33" s="24"/>
      <c r="E33" s="8" t="s">
        <v>13</v>
      </c>
      <c r="F33" s="9">
        <v>1</v>
      </c>
      <c r="G33" s="11">
        <f>G25+G26</f>
        <v>0</v>
      </c>
      <c r="I33" s="13">
        <v>24</v>
      </c>
      <c r="J33" s="14"/>
    </row>
    <row r="34" spans="1:10" ht="42" customHeight="1" x14ac:dyDescent="0.15">
      <c r="A34" s="6"/>
      <c r="B34" s="24" t="s">
        <v>37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>
        <v>210</v>
      </c>
    </row>
    <row r="35" spans="1:10" ht="42" customHeight="1" x14ac:dyDescent="0.15">
      <c r="A35" s="23" t="s">
        <v>38</v>
      </c>
      <c r="B35" s="24"/>
      <c r="C35" s="24"/>
      <c r="D35" s="24"/>
      <c r="E35" s="8" t="s">
        <v>13</v>
      </c>
      <c r="F35" s="9">
        <v>1</v>
      </c>
      <c r="G35" s="11">
        <f>G25+G26+G34</f>
        <v>0</v>
      </c>
      <c r="I35" s="13">
        <v>26</v>
      </c>
      <c r="J35" s="14"/>
    </row>
    <row r="36" spans="1:10" ht="42" customHeight="1" x14ac:dyDescent="0.15">
      <c r="A36" s="23" t="s">
        <v>39</v>
      </c>
      <c r="B36" s="24"/>
      <c r="C36" s="24"/>
      <c r="D36" s="24"/>
      <c r="E36" s="8" t="s">
        <v>13</v>
      </c>
      <c r="F36" s="9">
        <v>1</v>
      </c>
      <c r="G36" s="11">
        <f>G16+G25+G26+G34</f>
        <v>0</v>
      </c>
      <c r="I36" s="13">
        <v>27</v>
      </c>
      <c r="J36" s="14"/>
    </row>
    <row r="37" spans="1:10" ht="42" customHeight="1" x14ac:dyDescent="0.15">
      <c r="A37" s="6"/>
      <c r="B37" s="24" t="s">
        <v>40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220</v>
      </c>
    </row>
    <row r="38" spans="1:10" ht="42" customHeight="1" x14ac:dyDescent="0.15">
      <c r="A38" s="23" t="s">
        <v>41</v>
      </c>
      <c r="B38" s="24"/>
      <c r="C38" s="24"/>
      <c r="D38" s="24"/>
      <c r="E38" s="8" t="s">
        <v>13</v>
      </c>
      <c r="F38" s="9">
        <v>1</v>
      </c>
      <c r="G38" s="11">
        <f>G36+G37</f>
        <v>0</v>
      </c>
      <c r="I38" s="13">
        <v>29</v>
      </c>
      <c r="J38" s="14">
        <v>30</v>
      </c>
    </row>
    <row r="39" spans="1:10" ht="42" customHeight="1" x14ac:dyDescent="0.15">
      <c r="A39" s="25" t="s">
        <v>42</v>
      </c>
      <c r="B39" s="26"/>
      <c r="C39" s="26"/>
      <c r="D39" s="26"/>
      <c r="E39" s="15" t="s">
        <v>43</v>
      </c>
      <c r="F39" s="16" t="s">
        <v>43</v>
      </c>
      <c r="G39" s="17">
        <f>G38</f>
        <v>0</v>
      </c>
      <c r="I39" s="18">
        <v>30</v>
      </c>
      <c r="J39" s="18">
        <v>90</v>
      </c>
    </row>
  </sheetData>
  <sheetProtection sheet="1"/>
  <mergeCells count="36">
    <mergeCell ref="A39:D39"/>
    <mergeCell ref="B34:D34"/>
    <mergeCell ref="A35:D35"/>
    <mergeCell ref="A36:D36"/>
    <mergeCell ref="B37:D37"/>
    <mergeCell ref="A38:D38"/>
    <mergeCell ref="D29"/>
    <mergeCell ref="C30:D30"/>
    <mergeCell ref="D31"/>
    <mergeCell ref="B32:D32"/>
    <mergeCell ref="A33:D33"/>
    <mergeCell ref="D24"/>
    <mergeCell ref="A25:D25"/>
    <mergeCell ref="A26:D26"/>
    <mergeCell ref="B27:D27"/>
    <mergeCell ref="C28:D28"/>
    <mergeCell ref="C19:D19"/>
    <mergeCell ref="D20"/>
    <mergeCell ref="D21"/>
    <mergeCell ref="B22:D22"/>
    <mergeCell ref="C23:D23"/>
    <mergeCell ref="D14"/>
    <mergeCell ref="A15:D15"/>
    <mergeCell ref="A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2020-07-27T22:30:40Z</dcterms:created>
  <dcterms:modified xsi:type="dcterms:W3CDTF">2020-07-27T22:30:52Z</dcterms:modified>
</cp:coreProperties>
</file>